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320" windowHeight="10920"/>
  </bookViews>
  <sheets>
    <sheet name="Лист1" sheetId="1" r:id="rId1"/>
  </sheets>
  <definedNames>
    <definedName name="_xlnm.Print_Titles" localSheetId="0">Лист1!$3:$4</definedName>
  </definedNames>
  <calcPr calcId="145621" calcOnSave="0"/>
</workbook>
</file>

<file path=xl/calcChain.xml><?xml version="1.0" encoding="utf-8"?>
<calcChain xmlns="http://schemas.openxmlformats.org/spreadsheetml/2006/main">
  <c r="J24" i="1" l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5" i="1"/>
  <c r="J26" i="1"/>
  <c r="J27" i="1"/>
  <c r="J28" i="1"/>
  <c r="J29" i="1"/>
  <c r="J30" i="1"/>
  <c r="J31" i="1"/>
  <c r="J32" i="1"/>
</calcChain>
</file>

<file path=xl/sharedStrings.xml><?xml version="1.0" encoding="utf-8"?>
<sst xmlns="http://schemas.openxmlformats.org/spreadsheetml/2006/main" count="334" uniqueCount="71">
  <si>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</si>
  <si>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</si>
  <si>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</si>
  <si>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</si>
  <si>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</si>
  <si>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</si>
  <si>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</si>
  <si>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</si>
  <si>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</si>
  <si>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</si>
  <si>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</si>
  <si>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</si>
  <si>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</si>
  <si>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</si>
  <si>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</si>
  <si>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</si>
  <si>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</si>
  <si>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</si>
  <si>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</si>
  <si>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</si>
  <si>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</si>
  <si>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</si>
  <si>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</si>
  <si>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</si>
  <si>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</si>
  <si>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</si>
  <si>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Инициатор на закупку (Зам. гл. инженера по эксплуатации)</t>
  </si>
  <si>
    <t>шт</t>
  </si>
  <si>
    <t>ТОО "Петропавловские Тепловые Сети", г. Петропавловск, ул. Строительная,23 тел. 522-676</t>
  </si>
  <si>
    <t>Исполнитель Николаенко К.В. тел. 52-26-77</t>
  </si>
  <si>
    <t>Лот № 15 ПОДШИПНИК 46320</t>
  </si>
  <si>
    <t>"УТВЕРЖДАЮ"
Генеральный директор
ТОО "Петропавловские Тепловые Сети"
_____________Калиничев А.М..
"___"________________2020г.</t>
  </si>
  <si>
    <t xml:space="preserve">Лот №1 ПОДШИПНИК 180309 </t>
  </si>
  <si>
    <t>Должен соответствовать госту ГОСТ8882-75</t>
  </si>
  <si>
    <t>Лот №2 ПОДШИПНИК 180610</t>
  </si>
  <si>
    <t xml:space="preserve">Лот №3 ПОДШИПНИК 208 </t>
  </si>
  <si>
    <t>Должен соответствовать госту ГОСТ8338-75</t>
  </si>
  <si>
    <t xml:space="preserve">Лот №4 ПОДШИПНИК 2317 </t>
  </si>
  <si>
    <t>Должен соответствовать госту ГОСТ8328-75</t>
  </si>
  <si>
    <t xml:space="preserve">Лот №5 ПОДШИПНИК 2320 </t>
  </si>
  <si>
    <t xml:space="preserve">Лот №6 ПОДШИПНИК 2322 </t>
  </si>
  <si>
    <t xml:space="preserve">Лот №7 ПОДШИПНИК 2324 </t>
  </si>
  <si>
    <t xml:space="preserve">Лот №8 ПОДШИПНИК 320 </t>
  </si>
  <si>
    <t xml:space="preserve">Лот №9 ПОДШИПНИК 322 </t>
  </si>
  <si>
    <t xml:space="preserve">Лот №10 ПОДШИПНИК 324 </t>
  </si>
  <si>
    <t>Должен соответствовать госту ГОСТ831-75</t>
  </si>
  <si>
    <t xml:space="preserve">Лот №12 ПОДШИПНИК 80208  </t>
  </si>
  <si>
    <t>Должен соответствовать госту ГОСТ7242-81</t>
  </si>
  <si>
    <t xml:space="preserve">Лот №13 ПОДШИПНИК 80309 </t>
  </si>
  <si>
    <t xml:space="preserve">Лот №14 ПОДШИПНИК 60312 </t>
  </si>
  <si>
    <t>Лот №16 ПОДШИПНИК 180206</t>
  </si>
  <si>
    <t>Должен соответствовать госту  ГОСТ8882-75</t>
  </si>
  <si>
    <t xml:space="preserve">Лот № 17 ПОДШИПНИК 180212 </t>
  </si>
  <si>
    <t>Лот №18 ПОДШИПНИК 180310</t>
  </si>
  <si>
    <t xml:space="preserve">Лот №19 ПОДШИПНИК 2314 </t>
  </si>
  <si>
    <t xml:space="preserve">Лот № 22 ПОДШИПНИК 307 </t>
  </si>
  <si>
    <t xml:space="preserve">Лот №23 ПОДШИПНИК 308 </t>
  </si>
  <si>
    <t xml:space="preserve">Лот № 24 ПОДШИПНИК 3086313 </t>
  </si>
  <si>
    <t>Должен соответствовать госту ГОСТ520-2011</t>
  </si>
  <si>
    <t xml:space="preserve">Лот №25 ПОДШИПНИК 309 </t>
  </si>
  <si>
    <t xml:space="preserve">Лот №27 ПОДШИПНИК 80313 </t>
  </si>
  <si>
    <t>Лот №21 ПОДШИПНИК 306</t>
  </si>
  <si>
    <t>Лот № 20 ПОДШИПНИК 305</t>
  </si>
  <si>
    <t xml:space="preserve">Лот №28 ПОДШИПНИК 66320 </t>
  </si>
  <si>
    <t>Лот №26 ПОДШИПНИК 3313</t>
  </si>
  <si>
    <t>Должен соответствовать стандарту производителя B-TVH Schaeffler Group (FAG)</t>
  </si>
  <si>
    <t xml:space="preserve">Лот №11 ПОДШИПНИК 46318 </t>
  </si>
  <si>
    <t>Срок поставки Товара составляет 30 календарных дней c момента подписания договора, либо другие условия г.Петропавловск, ул. Строительная, 23</t>
  </si>
  <si>
    <t>Оплата производится в течение 30-ти банковских дней с даты поставки всего объема на склад Покупателя, либо другие условия</t>
  </si>
  <si>
    <t>10 часов 00 минут,
06 апреля 2020 г.                                 г. Петропавловск, ул. Жамбыла Жабаева, 215</t>
  </si>
  <si>
    <t>14 часов 00 минут,
06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</si>
</sst>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topLeftCell="E14" zoomScale="70" zoomScaleNormal="70" workbookViewId="0">
      <selection activeCell="M5" sqref="M5:M32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4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6" t="s">
        <v>31</v>
      </c>
      <c r="P1" s="27"/>
    </row>
    <row r="2" spans="1:16" ht="39" customHeight="1" x14ac:dyDescent="0.25">
      <c r="A2" s="28" t="s">
        <v>15</v>
      </c>
      <c r="B2" s="28"/>
      <c r="C2" s="28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1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5" customFormat="1" ht="156.75" customHeight="1" x14ac:dyDescent="0.25">
      <c r="A5" s="3" t="s">
        <v>25</v>
      </c>
      <c r="B5" s="31">
        <v>48</v>
      </c>
      <c r="C5" s="11">
        <v>20230045</v>
      </c>
      <c r="D5" s="14" t="s">
        <v>32</v>
      </c>
      <c r="E5" s="12" t="s">
        <v>27</v>
      </c>
      <c r="F5" s="3">
        <v>20</v>
      </c>
      <c r="G5" s="4" t="s">
        <v>33</v>
      </c>
      <c r="H5" s="7" t="s">
        <v>67</v>
      </c>
      <c r="I5" s="8">
        <v>1869</v>
      </c>
      <c r="J5" s="8">
        <f t="shared" ref="J5" si="0">I5*F5</f>
        <v>37380</v>
      </c>
      <c r="K5" s="7" t="s">
        <v>68</v>
      </c>
      <c r="L5" s="21" t="s">
        <v>69</v>
      </c>
      <c r="M5" s="21" t="s">
        <v>70</v>
      </c>
      <c r="N5" s="3" t="s">
        <v>28</v>
      </c>
      <c r="O5" s="3" t="s">
        <v>24</v>
      </c>
      <c r="P5" s="3" t="s">
        <v>21</v>
      </c>
    </row>
    <row r="6" spans="1:16" s="15" customFormat="1" ht="156.75" customHeight="1" x14ac:dyDescent="0.25">
      <c r="A6" s="3" t="s">
        <v>25</v>
      </c>
      <c r="B6" s="32"/>
      <c r="C6" s="11">
        <v>20230045</v>
      </c>
      <c r="D6" s="14" t="s">
        <v>34</v>
      </c>
      <c r="E6" s="12" t="s">
        <v>27</v>
      </c>
      <c r="F6" s="3">
        <v>20</v>
      </c>
      <c r="G6" s="4" t="s">
        <v>33</v>
      </c>
      <c r="H6" s="7" t="s">
        <v>67</v>
      </c>
      <c r="I6" s="8">
        <v>3398.5</v>
      </c>
      <c r="J6" s="8">
        <f t="shared" ref="J6" si="1">I6*F6</f>
        <v>67970</v>
      </c>
      <c r="K6" s="7" t="s">
        <v>68</v>
      </c>
      <c r="L6" s="21" t="s">
        <v>69</v>
      </c>
      <c r="M6" s="21" t="s">
        <v>70</v>
      </c>
      <c r="N6" s="3" t="s">
        <v>28</v>
      </c>
      <c r="O6" s="3" t="s">
        <v>24</v>
      </c>
      <c r="P6" s="3" t="s">
        <v>21</v>
      </c>
    </row>
    <row r="7" spans="1:16" s="15" customFormat="1" ht="156.75" customHeight="1" x14ac:dyDescent="0.25">
      <c r="A7" s="3" t="s">
        <v>25</v>
      </c>
      <c r="B7" s="32"/>
      <c r="C7" s="11">
        <v>20230045</v>
      </c>
      <c r="D7" s="14" t="s">
        <v>35</v>
      </c>
      <c r="E7" s="12" t="s">
        <v>27</v>
      </c>
      <c r="F7" s="3">
        <v>10</v>
      </c>
      <c r="G7" s="4" t="s">
        <v>36</v>
      </c>
      <c r="H7" s="7" t="s">
        <v>67</v>
      </c>
      <c r="I7" s="8">
        <v>722</v>
      </c>
      <c r="J7" s="8">
        <f t="shared" ref="J7" si="2">I7*F7</f>
        <v>7220</v>
      </c>
      <c r="K7" s="7" t="s">
        <v>68</v>
      </c>
      <c r="L7" s="21" t="s">
        <v>69</v>
      </c>
      <c r="M7" s="21" t="s">
        <v>70</v>
      </c>
      <c r="N7" s="3" t="s">
        <v>28</v>
      </c>
      <c r="O7" s="3" t="s">
        <v>24</v>
      </c>
      <c r="P7" s="3" t="s">
        <v>21</v>
      </c>
    </row>
    <row r="8" spans="1:16" s="15" customFormat="1" ht="156.75" customHeight="1" x14ac:dyDescent="0.25">
      <c r="A8" s="3" t="s">
        <v>25</v>
      </c>
      <c r="B8" s="32"/>
      <c r="C8" s="11">
        <v>20230045</v>
      </c>
      <c r="D8" s="14" t="s">
        <v>37</v>
      </c>
      <c r="E8" s="12" t="s">
        <v>27</v>
      </c>
      <c r="F8" s="3">
        <v>2</v>
      </c>
      <c r="G8" s="4" t="s">
        <v>38</v>
      </c>
      <c r="H8" s="7" t="s">
        <v>67</v>
      </c>
      <c r="I8" s="8">
        <v>10990</v>
      </c>
      <c r="J8" s="8">
        <f t="shared" ref="J8" si="3">I8*F8</f>
        <v>21980</v>
      </c>
      <c r="K8" s="7" t="s">
        <v>68</v>
      </c>
      <c r="L8" s="21" t="s">
        <v>69</v>
      </c>
      <c r="M8" s="21" t="s">
        <v>70</v>
      </c>
      <c r="N8" s="3" t="s">
        <v>28</v>
      </c>
      <c r="O8" s="3" t="s">
        <v>24</v>
      </c>
      <c r="P8" s="3" t="s">
        <v>21</v>
      </c>
    </row>
    <row r="9" spans="1:16" s="15" customFormat="1" ht="156.75" customHeight="1" x14ac:dyDescent="0.25">
      <c r="A9" s="3" t="s">
        <v>25</v>
      </c>
      <c r="B9" s="32"/>
      <c r="C9" s="11">
        <v>20230045</v>
      </c>
      <c r="D9" s="14" t="s">
        <v>39</v>
      </c>
      <c r="E9" s="12" t="s">
        <v>27</v>
      </c>
      <c r="F9" s="3">
        <v>6</v>
      </c>
      <c r="G9" s="4" t="s">
        <v>38</v>
      </c>
      <c r="H9" s="7" t="s">
        <v>67</v>
      </c>
      <c r="I9" s="8">
        <v>18830</v>
      </c>
      <c r="J9" s="8">
        <f t="shared" ref="J9" si="4">I9*F9</f>
        <v>112980</v>
      </c>
      <c r="K9" s="7" t="s">
        <v>68</v>
      </c>
      <c r="L9" s="21" t="s">
        <v>69</v>
      </c>
      <c r="M9" s="21" t="s">
        <v>70</v>
      </c>
      <c r="N9" s="3" t="s">
        <v>28</v>
      </c>
      <c r="O9" s="3" t="s">
        <v>24</v>
      </c>
      <c r="P9" s="3" t="s">
        <v>21</v>
      </c>
    </row>
    <row r="10" spans="1:16" s="15" customFormat="1" ht="156.75" customHeight="1" x14ac:dyDescent="0.25">
      <c r="A10" s="3" t="s">
        <v>25</v>
      </c>
      <c r="B10" s="32"/>
      <c r="C10" s="11">
        <v>20230045</v>
      </c>
      <c r="D10" s="14" t="s">
        <v>40</v>
      </c>
      <c r="E10" s="12" t="s">
        <v>27</v>
      </c>
      <c r="F10" s="3">
        <v>6</v>
      </c>
      <c r="G10" s="4" t="s">
        <v>38</v>
      </c>
      <c r="H10" s="7" t="s">
        <v>67</v>
      </c>
      <c r="I10" s="8">
        <v>32149</v>
      </c>
      <c r="J10" s="8">
        <f t="shared" ref="J10" si="5">I10*F10</f>
        <v>192894</v>
      </c>
      <c r="K10" s="7" t="s">
        <v>68</v>
      </c>
      <c r="L10" s="21" t="s">
        <v>69</v>
      </c>
      <c r="M10" s="21" t="s">
        <v>70</v>
      </c>
      <c r="N10" s="3" t="s">
        <v>28</v>
      </c>
      <c r="O10" s="3" t="s">
        <v>24</v>
      </c>
      <c r="P10" s="3" t="s">
        <v>21</v>
      </c>
    </row>
    <row r="11" spans="1:16" s="15" customFormat="1" ht="156.75" customHeight="1" x14ac:dyDescent="0.25">
      <c r="A11" s="3" t="s">
        <v>25</v>
      </c>
      <c r="B11" s="32"/>
      <c r="C11" s="11">
        <v>20230045</v>
      </c>
      <c r="D11" s="14" t="s">
        <v>41</v>
      </c>
      <c r="E11" s="12" t="s">
        <v>27</v>
      </c>
      <c r="F11" s="3">
        <v>6</v>
      </c>
      <c r="G11" s="4" t="s">
        <v>38</v>
      </c>
      <c r="H11" s="7" t="s">
        <v>67</v>
      </c>
      <c r="I11" s="8">
        <v>31097</v>
      </c>
      <c r="J11" s="8">
        <f t="shared" ref="J11" si="6">I11*F11</f>
        <v>186582</v>
      </c>
      <c r="K11" s="7" t="s">
        <v>68</v>
      </c>
      <c r="L11" s="21" t="s">
        <v>69</v>
      </c>
      <c r="M11" s="21" t="s">
        <v>70</v>
      </c>
      <c r="N11" s="3" t="s">
        <v>28</v>
      </c>
      <c r="O11" s="3" t="s">
        <v>24</v>
      </c>
      <c r="P11" s="3" t="s">
        <v>21</v>
      </c>
    </row>
    <row r="12" spans="1:16" s="15" customFormat="1" ht="156.75" customHeight="1" x14ac:dyDescent="0.25">
      <c r="A12" s="3" t="s">
        <v>25</v>
      </c>
      <c r="B12" s="32"/>
      <c r="C12" s="11">
        <v>20230045</v>
      </c>
      <c r="D12" s="14" t="s">
        <v>42</v>
      </c>
      <c r="E12" s="12" t="s">
        <v>27</v>
      </c>
      <c r="F12" s="3">
        <v>6</v>
      </c>
      <c r="G12" s="4" t="s">
        <v>36</v>
      </c>
      <c r="H12" s="7" t="s">
        <v>67</v>
      </c>
      <c r="I12" s="8">
        <v>15105</v>
      </c>
      <c r="J12" s="8">
        <f t="shared" ref="J12" si="7">I12*F12</f>
        <v>90630</v>
      </c>
      <c r="K12" s="7" t="s">
        <v>68</v>
      </c>
      <c r="L12" s="21" t="s">
        <v>69</v>
      </c>
      <c r="M12" s="21" t="s">
        <v>70</v>
      </c>
      <c r="N12" s="3" t="s">
        <v>28</v>
      </c>
      <c r="O12" s="3" t="s">
        <v>24</v>
      </c>
      <c r="P12" s="3" t="s">
        <v>21</v>
      </c>
    </row>
    <row r="13" spans="1:16" s="15" customFormat="1" ht="156.75" customHeight="1" x14ac:dyDescent="0.25">
      <c r="A13" s="3" t="s">
        <v>25</v>
      </c>
      <c r="B13" s="32"/>
      <c r="C13" s="11">
        <v>20230045</v>
      </c>
      <c r="D13" s="14" t="s">
        <v>43</v>
      </c>
      <c r="E13" s="12" t="s">
        <v>27</v>
      </c>
      <c r="F13" s="3">
        <v>6</v>
      </c>
      <c r="G13" s="4" t="s">
        <v>36</v>
      </c>
      <c r="H13" s="7" t="s">
        <v>67</v>
      </c>
      <c r="I13" s="8">
        <v>16950</v>
      </c>
      <c r="J13" s="8">
        <f t="shared" ref="J13" si="8">I13*F13</f>
        <v>101700</v>
      </c>
      <c r="K13" s="7" t="s">
        <v>68</v>
      </c>
      <c r="L13" s="21" t="s">
        <v>69</v>
      </c>
      <c r="M13" s="21" t="s">
        <v>70</v>
      </c>
      <c r="N13" s="3" t="s">
        <v>28</v>
      </c>
      <c r="O13" s="3" t="s">
        <v>24</v>
      </c>
      <c r="P13" s="3" t="s">
        <v>21</v>
      </c>
    </row>
    <row r="14" spans="1:16" s="15" customFormat="1" ht="156.75" customHeight="1" x14ac:dyDescent="0.25">
      <c r="A14" s="3" t="s">
        <v>25</v>
      </c>
      <c r="B14" s="32"/>
      <c r="C14" s="11">
        <v>20230045</v>
      </c>
      <c r="D14" s="14" t="s">
        <v>44</v>
      </c>
      <c r="E14" s="12" t="s">
        <v>27</v>
      </c>
      <c r="F14" s="3">
        <v>6</v>
      </c>
      <c r="G14" s="4" t="s">
        <v>36</v>
      </c>
      <c r="H14" s="7" t="s">
        <v>67</v>
      </c>
      <c r="I14" s="8">
        <v>26679</v>
      </c>
      <c r="J14" s="8">
        <f t="shared" ref="J14" si="9">I14*F14</f>
        <v>160074</v>
      </c>
      <c r="K14" s="7" t="s">
        <v>68</v>
      </c>
      <c r="L14" s="21" t="s">
        <v>69</v>
      </c>
      <c r="M14" s="21" t="s">
        <v>70</v>
      </c>
      <c r="N14" s="3" t="s">
        <v>28</v>
      </c>
      <c r="O14" s="3" t="s">
        <v>24</v>
      </c>
      <c r="P14" s="3" t="s">
        <v>21</v>
      </c>
    </row>
    <row r="15" spans="1:16" s="15" customFormat="1" ht="156.75" customHeight="1" x14ac:dyDescent="0.25">
      <c r="A15" s="3" t="s">
        <v>25</v>
      </c>
      <c r="B15" s="32"/>
      <c r="C15" s="11">
        <v>20230045</v>
      </c>
      <c r="D15" s="14" t="s">
        <v>66</v>
      </c>
      <c r="E15" s="12" t="s">
        <v>27</v>
      </c>
      <c r="F15" s="3">
        <v>4</v>
      </c>
      <c r="G15" s="4" t="s">
        <v>45</v>
      </c>
      <c r="H15" s="7" t="s">
        <v>67</v>
      </c>
      <c r="I15" s="8">
        <v>15599</v>
      </c>
      <c r="J15" s="8">
        <f t="shared" ref="J15" si="10">I15*F15</f>
        <v>62396</v>
      </c>
      <c r="K15" s="7" t="s">
        <v>68</v>
      </c>
      <c r="L15" s="21" t="s">
        <v>69</v>
      </c>
      <c r="M15" s="21" t="s">
        <v>70</v>
      </c>
      <c r="N15" s="3" t="s">
        <v>28</v>
      </c>
      <c r="O15" s="3" t="s">
        <v>24</v>
      </c>
      <c r="P15" s="3" t="s">
        <v>21</v>
      </c>
    </row>
    <row r="16" spans="1:16" s="15" customFormat="1" ht="156.75" customHeight="1" x14ac:dyDescent="0.25">
      <c r="A16" s="3" t="s">
        <v>25</v>
      </c>
      <c r="B16" s="32"/>
      <c r="C16" s="11">
        <v>20230045</v>
      </c>
      <c r="D16" s="14" t="s">
        <v>46</v>
      </c>
      <c r="E16" s="12" t="s">
        <v>27</v>
      </c>
      <c r="F16" s="3">
        <v>10</v>
      </c>
      <c r="G16" s="4" t="s">
        <v>47</v>
      </c>
      <c r="H16" s="7" t="s">
        <v>67</v>
      </c>
      <c r="I16" s="8">
        <v>745</v>
      </c>
      <c r="J16" s="8">
        <f t="shared" ref="J16" si="11">I16*F16</f>
        <v>7450</v>
      </c>
      <c r="K16" s="7" t="s">
        <v>68</v>
      </c>
      <c r="L16" s="21" t="s">
        <v>69</v>
      </c>
      <c r="M16" s="21" t="s">
        <v>70</v>
      </c>
      <c r="N16" s="3" t="s">
        <v>28</v>
      </c>
      <c r="O16" s="3" t="s">
        <v>24</v>
      </c>
      <c r="P16" s="3" t="s">
        <v>21</v>
      </c>
    </row>
    <row r="17" spans="1:16" s="15" customFormat="1" ht="156.75" customHeight="1" x14ac:dyDescent="0.25">
      <c r="A17" s="3" t="s">
        <v>25</v>
      </c>
      <c r="B17" s="32"/>
      <c r="C17" s="11">
        <v>20230045</v>
      </c>
      <c r="D17" s="14" t="s">
        <v>48</v>
      </c>
      <c r="E17" s="12" t="s">
        <v>27</v>
      </c>
      <c r="F17" s="3">
        <v>20</v>
      </c>
      <c r="G17" s="4" t="s">
        <v>47</v>
      </c>
      <c r="H17" s="7" t="s">
        <v>67</v>
      </c>
      <c r="I17" s="8">
        <v>1820</v>
      </c>
      <c r="J17" s="8">
        <f t="shared" ref="J17" si="12">I17*F17</f>
        <v>36400</v>
      </c>
      <c r="K17" s="7" t="s">
        <v>68</v>
      </c>
      <c r="L17" s="21" t="s">
        <v>69</v>
      </c>
      <c r="M17" s="21" t="s">
        <v>70</v>
      </c>
      <c r="N17" s="3" t="s">
        <v>28</v>
      </c>
      <c r="O17" s="3" t="s">
        <v>24</v>
      </c>
      <c r="P17" s="3" t="s">
        <v>21</v>
      </c>
    </row>
    <row r="18" spans="1:16" s="15" customFormat="1" ht="156.75" customHeight="1" x14ac:dyDescent="0.25">
      <c r="A18" s="3" t="s">
        <v>25</v>
      </c>
      <c r="B18" s="32"/>
      <c r="C18" s="11">
        <v>20230045</v>
      </c>
      <c r="D18" s="14" t="s">
        <v>49</v>
      </c>
      <c r="E18" s="12" t="s">
        <v>27</v>
      </c>
      <c r="F18" s="3">
        <v>20</v>
      </c>
      <c r="G18" s="4" t="s">
        <v>47</v>
      </c>
      <c r="H18" s="7" t="s">
        <v>67</v>
      </c>
      <c r="I18" s="8">
        <v>2957</v>
      </c>
      <c r="J18" s="8">
        <f t="shared" ref="J18" si="13">I18*F18</f>
        <v>59140</v>
      </c>
      <c r="K18" s="7" t="s">
        <v>68</v>
      </c>
      <c r="L18" s="21" t="s">
        <v>69</v>
      </c>
      <c r="M18" s="21" t="s">
        <v>70</v>
      </c>
      <c r="N18" s="3" t="s">
        <v>28</v>
      </c>
      <c r="O18" s="3" t="s">
        <v>24</v>
      </c>
      <c r="P18" s="3" t="s">
        <v>21</v>
      </c>
    </row>
    <row r="19" spans="1:16" s="15" customFormat="1" ht="156.75" customHeight="1" x14ac:dyDescent="0.25">
      <c r="A19" s="3" t="s">
        <v>25</v>
      </c>
      <c r="B19" s="32"/>
      <c r="C19" s="11">
        <v>20230045</v>
      </c>
      <c r="D19" s="14" t="s">
        <v>30</v>
      </c>
      <c r="E19" s="12" t="s">
        <v>27</v>
      </c>
      <c r="F19" s="3">
        <v>4</v>
      </c>
      <c r="G19" s="4" t="s">
        <v>47</v>
      </c>
      <c r="H19" s="7" t="s">
        <v>67</v>
      </c>
      <c r="I19" s="8">
        <v>34055</v>
      </c>
      <c r="J19" s="8">
        <f t="shared" ref="J19" si="14">I19*F19</f>
        <v>136220</v>
      </c>
      <c r="K19" s="7" t="s">
        <v>68</v>
      </c>
      <c r="L19" s="21" t="s">
        <v>69</v>
      </c>
      <c r="M19" s="21" t="s">
        <v>70</v>
      </c>
      <c r="N19" s="3" t="s">
        <v>28</v>
      </c>
      <c r="O19" s="3" t="s">
        <v>24</v>
      </c>
      <c r="P19" s="3" t="s">
        <v>21</v>
      </c>
    </row>
    <row r="20" spans="1:16" s="15" customFormat="1" ht="156.75" customHeight="1" x14ac:dyDescent="0.25">
      <c r="A20" s="3" t="s">
        <v>25</v>
      </c>
      <c r="B20" s="32"/>
      <c r="C20" s="11">
        <v>20230045</v>
      </c>
      <c r="D20" s="14" t="s">
        <v>50</v>
      </c>
      <c r="E20" s="12" t="s">
        <v>27</v>
      </c>
      <c r="F20" s="3">
        <v>10</v>
      </c>
      <c r="G20" s="4" t="s">
        <v>51</v>
      </c>
      <c r="H20" s="7" t="s">
        <v>67</v>
      </c>
      <c r="I20" s="8">
        <v>469</v>
      </c>
      <c r="J20" s="8">
        <f t="shared" ref="J20" si="15">I20*F20</f>
        <v>4690</v>
      </c>
      <c r="K20" s="7" t="s">
        <v>68</v>
      </c>
      <c r="L20" s="21" t="s">
        <v>69</v>
      </c>
      <c r="M20" s="21" t="s">
        <v>70</v>
      </c>
      <c r="N20" s="3" t="s">
        <v>28</v>
      </c>
      <c r="O20" s="3" t="s">
        <v>24</v>
      </c>
      <c r="P20" s="3" t="s">
        <v>21</v>
      </c>
    </row>
    <row r="21" spans="1:16" s="15" customFormat="1" ht="156.75" customHeight="1" x14ac:dyDescent="0.25">
      <c r="A21" s="3" t="s">
        <v>25</v>
      </c>
      <c r="B21" s="32"/>
      <c r="C21" s="11">
        <v>20230045</v>
      </c>
      <c r="D21" s="14" t="s">
        <v>52</v>
      </c>
      <c r="E21" s="12" t="s">
        <v>27</v>
      </c>
      <c r="F21" s="3">
        <v>8</v>
      </c>
      <c r="G21" s="4" t="s">
        <v>33</v>
      </c>
      <c r="H21" s="7" t="s">
        <v>67</v>
      </c>
      <c r="I21" s="8">
        <v>1690</v>
      </c>
      <c r="J21" s="8">
        <f t="shared" ref="J21" si="16">I21*F21</f>
        <v>13520</v>
      </c>
      <c r="K21" s="7" t="s">
        <v>68</v>
      </c>
      <c r="L21" s="21" t="s">
        <v>69</v>
      </c>
      <c r="M21" s="21" t="s">
        <v>70</v>
      </c>
      <c r="N21" s="3" t="s">
        <v>28</v>
      </c>
      <c r="O21" s="3" t="s">
        <v>24</v>
      </c>
      <c r="P21" s="3" t="s">
        <v>21</v>
      </c>
    </row>
    <row r="22" spans="1:16" s="15" customFormat="1" ht="156.75" customHeight="1" x14ac:dyDescent="0.25">
      <c r="A22" s="3" t="s">
        <v>25</v>
      </c>
      <c r="B22" s="32"/>
      <c r="C22" s="11">
        <v>20230045</v>
      </c>
      <c r="D22" s="14" t="s">
        <v>53</v>
      </c>
      <c r="E22" s="12" t="s">
        <v>27</v>
      </c>
      <c r="F22" s="3">
        <v>10</v>
      </c>
      <c r="G22" s="4" t="s">
        <v>51</v>
      </c>
      <c r="H22" s="7" t="s">
        <v>67</v>
      </c>
      <c r="I22" s="8">
        <v>2046</v>
      </c>
      <c r="J22" s="8">
        <f t="shared" ref="J22" si="17">I22*F22</f>
        <v>20460</v>
      </c>
      <c r="K22" s="7" t="s">
        <v>68</v>
      </c>
      <c r="L22" s="21" t="s">
        <v>69</v>
      </c>
      <c r="M22" s="21" t="s">
        <v>70</v>
      </c>
      <c r="N22" s="3" t="s">
        <v>28</v>
      </c>
      <c r="O22" s="3" t="s">
        <v>24</v>
      </c>
      <c r="P22" s="3" t="s">
        <v>21</v>
      </c>
    </row>
    <row r="23" spans="1:16" s="15" customFormat="1" ht="156.75" customHeight="1" x14ac:dyDescent="0.25">
      <c r="A23" s="3" t="s">
        <v>25</v>
      </c>
      <c r="B23" s="32"/>
      <c r="C23" s="11">
        <v>20230045</v>
      </c>
      <c r="D23" s="14" t="s">
        <v>54</v>
      </c>
      <c r="E23" s="12" t="s">
        <v>27</v>
      </c>
      <c r="F23" s="3">
        <v>5</v>
      </c>
      <c r="G23" s="4" t="s">
        <v>38</v>
      </c>
      <c r="H23" s="7" t="s">
        <v>67</v>
      </c>
      <c r="I23" s="8">
        <v>7248</v>
      </c>
      <c r="J23" s="8">
        <f t="shared" ref="J23" si="18">I23*F23</f>
        <v>36240</v>
      </c>
      <c r="K23" s="7" t="s">
        <v>68</v>
      </c>
      <c r="L23" s="21" t="s">
        <v>69</v>
      </c>
      <c r="M23" s="21" t="s">
        <v>70</v>
      </c>
      <c r="N23" s="3" t="s">
        <v>28</v>
      </c>
      <c r="O23" s="3" t="s">
        <v>24</v>
      </c>
      <c r="P23" s="3" t="s">
        <v>21</v>
      </c>
    </row>
    <row r="24" spans="1:16" s="20" customFormat="1" ht="156.75" customHeight="1" x14ac:dyDescent="0.25">
      <c r="A24" s="7" t="s">
        <v>25</v>
      </c>
      <c r="B24" s="32"/>
      <c r="C24" s="17">
        <v>20230045</v>
      </c>
      <c r="D24" s="18" t="s">
        <v>62</v>
      </c>
      <c r="E24" s="19" t="s">
        <v>27</v>
      </c>
      <c r="F24" s="7">
        <v>15</v>
      </c>
      <c r="G24" s="7" t="s">
        <v>36</v>
      </c>
      <c r="H24" s="7" t="s">
        <v>67</v>
      </c>
      <c r="I24" s="8">
        <v>491</v>
      </c>
      <c r="J24" s="8">
        <f t="shared" ref="J24" si="19">I24*F24</f>
        <v>7365</v>
      </c>
      <c r="K24" s="7" t="s">
        <v>68</v>
      </c>
      <c r="L24" s="21" t="s">
        <v>69</v>
      </c>
      <c r="M24" s="21" t="s">
        <v>70</v>
      </c>
      <c r="N24" s="7" t="s">
        <v>28</v>
      </c>
      <c r="O24" s="7" t="s">
        <v>24</v>
      </c>
      <c r="P24" s="7" t="s">
        <v>21</v>
      </c>
    </row>
    <row r="25" spans="1:16" s="15" customFormat="1" ht="156.75" customHeight="1" x14ac:dyDescent="0.25">
      <c r="A25" s="3" t="s">
        <v>25</v>
      </c>
      <c r="B25" s="32"/>
      <c r="C25" s="11">
        <v>20230045</v>
      </c>
      <c r="D25" s="14" t="s">
        <v>61</v>
      </c>
      <c r="E25" s="12" t="s">
        <v>27</v>
      </c>
      <c r="F25" s="3">
        <v>15</v>
      </c>
      <c r="G25" s="4" t="s">
        <v>36</v>
      </c>
      <c r="H25" s="7" t="s">
        <v>67</v>
      </c>
      <c r="I25" s="8">
        <v>733</v>
      </c>
      <c r="J25" s="8">
        <f t="shared" ref="J25" si="20">I25*F25</f>
        <v>10995</v>
      </c>
      <c r="K25" s="7" t="s">
        <v>68</v>
      </c>
      <c r="L25" s="21" t="s">
        <v>69</v>
      </c>
      <c r="M25" s="21" t="s">
        <v>70</v>
      </c>
      <c r="N25" s="3" t="s">
        <v>28</v>
      </c>
      <c r="O25" s="3" t="s">
        <v>24</v>
      </c>
      <c r="P25" s="3" t="s">
        <v>21</v>
      </c>
    </row>
    <row r="26" spans="1:16" s="15" customFormat="1" ht="156.75" customHeight="1" x14ac:dyDescent="0.25">
      <c r="A26" s="3" t="s">
        <v>25</v>
      </c>
      <c r="B26" s="32"/>
      <c r="C26" s="11">
        <v>20230045</v>
      </c>
      <c r="D26" s="14" t="s">
        <v>55</v>
      </c>
      <c r="E26" s="12" t="s">
        <v>27</v>
      </c>
      <c r="F26" s="3">
        <v>30</v>
      </c>
      <c r="G26" s="4" t="s">
        <v>36</v>
      </c>
      <c r="H26" s="7" t="s">
        <v>67</v>
      </c>
      <c r="I26" s="8">
        <v>952</v>
      </c>
      <c r="J26" s="8">
        <f t="shared" ref="J26" si="21">I26*F26</f>
        <v>28560</v>
      </c>
      <c r="K26" s="7" t="s">
        <v>68</v>
      </c>
      <c r="L26" s="21" t="s">
        <v>69</v>
      </c>
      <c r="M26" s="21" t="s">
        <v>70</v>
      </c>
      <c r="N26" s="3" t="s">
        <v>28</v>
      </c>
      <c r="O26" s="3" t="s">
        <v>24</v>
      </c>
      <c r="P26" s="3" t="s">
        <v>21</v>
      </c>
    </row>
    <row r="27" spans="1:16" s="15" customFormat="1" ht="156.75" customHeight="1" x14ac:dyDescent="0.25">
      <c r="A27" s="3" t="s">
        <v>25</v>
      </c>
      <c r="B27" s="32"/>
      <c r="C27" s="11">
        <v>20230045</v>
      </c>
      <c r="D27" s="14" t="s">
        <v>56</v>
      </c>
      <c r="E27" s="12" t="s">
        <v>27</v>
      </c>
      <c r="F27" s="3">
        <v>20</v>
      </c>
      <c r="G27" s="4" t="s">
        <v>36</v>
      </c>
      <c r="H27" s="7" t="s">
        <v>67</v>
      </c>
      <c r="I27" s="8">
        <v>1272</v>
      </c>
      <c r="J27" s="8">
        <f t="shared" ref="J27" si="22">I27*F27</f>
        <v>25440</v>
      </c>
      <c r="K27" s="7" t="s">
        <v>68</v>
      </c>
      <c r="L27" s="21" t="s">
        <v>69</v>
      </c>
      <c r="M27" s="21" t="s">
        <v>70</v>
      </c>
      <c r="N27" s="3" t="s">
        <v>28</v>
      </c>
      <c r="O27" s="3" t="s">
        <v>24</v>
      </c>
      <c r="P27" s="3" t="s">
        <v>21</v>
      </c>
    </row>
    <row r="28" spans="1:16" s="15" customFormat="1" ht="156.75" customHeight="1" x14ac:dyDescent="0.25">
      <c r="A28" s="3" t="s">
        <v>25</v>
      </c>
      <c r="B28" s="32"/>
      <c r="C28" s="11">
        <v>20230045</v>
      </c>
      <c r="D28" s="14" t="s">
        <v>57</v>
      </c>
      <c r="E28" s="12" t="s">
        <v>27</v>
      </c>
      <c r="F28" s="3">
        <v>5</v>
      </c>
      <c r="G28" s="4" t="s">
        <v>58</v>
      </c>
      <c r="H28" s="7" t="s">
        <v>67</v>
      </c>
      <c r="I28" s="8">
        <v>25835</v>
      </c>
      <c r="J28" s="8">
        <f t="shared" ref="J28" si="23">I28*F28</f>
        <v>129175</v>
      </c>
      <c r="K28" s="7" t="s">
        <v>68</v>
      </c>
      <c r="L28" s="21" t="s">
        <v>69</v>
      </c>
      <c r="M28" s="21" t="s">
        <v>70</v>
      </c>
      <c r="N28" s="3" t="s">
        <v>28</v>
      </c>
      <c r="O28" s="3" t="s">
        <v>24</v>
      </c>
      <c r="P28" s="3" t="s">
        <v>21</v>
      </c>
    </row>
    <row r="29" spans="1:16" s="15" customFormat="1" ht="156.75" customHeight="1" x14ac:dyDescent="0.25">
      <c r="A29" s="3" t="s">
        <v>25</v>
      </c>
      <c r="B29" s="32"/>
      <c r="C29" s="11">
        <v>20230045</v>
      </c>
      <c r="D29" s="14" t="s">
        <v>59</v>
      </c>
      <c r="E29" s="12" t="s">
        <v>27</v>
      </c>
      <c r="F29" s="3">
        <v>20</v>
      </c>
      <c r="G29" s="4" t="s">
        <v>36</v>
      </c>
      <c r="H29" s="7" t="s">
        <v>67</v>
      </c>
      <c r="I29" s="8">
        <v>1659</v>
      </c>
      <c r="J29" s="8">
        <f t="shared" ref="J29" si="24">I29*F29</f>
        <v>33180</v>
      </c>
      <c r="K29" s="7" t="s">
        <v>68</v>
      </c>
      <c r="L29" s="21" t="s">
        <v>69</v>
      </c>
      <c r="M29" s="21" t="s">
        <v>70</v>
      </c>
      <c r="N29" s="3" t="s">
        <v>28</v>
      </c>
      <c r="O29" s="3" t="s">
        <v>24</v>
      </c>
      <c r="P29" s="3" t="s">
        <v>21</v>
      </c>
    </row>
    <row r="30" spans="1:16" s="15" customFormat="1" ht="156.75" customHeight="1" x14ac:dyDescent="0.25">
      <c r="A30" s="3" t="s">
        <v>25</v>
      </c>
      <c r="B30" s="32"/>
      <c r="C30" s="11">
        <v>20230045</v>
      </c>
      <c r="D30" s="14" t="s">
        <v>64</v>
      </c>
      <c r="E30" s="12" t="s">
        <v>27</v>
      </c>
      <c r="F30" s="3">
        <v>4</v>
      </c>
      <c r="G30" s="4" t="s">
        <v>65</v>
      </c>
      <c r="H30" s="7" t="s">
        <v>67</v>
      </c>
      <c r="I30" s="8">
        <v>59055</v>
      </c>
      <c r="J30" s="8">
        <f t="shared" ref="J30" si="25">I30*F30</f>
        <v>236220</v>
      </c>
      <c r="K30" s="7" t="s">
        <v>68</v>
      </c>
      <c r="L30" s="21" t="s">
        <v>69</v>
      </c>
      <c r="M30" s="21" t="s">
        <v>70</v>
      </c>
      <c r="N30" s="3" t="s">
        <v>28</v>
      </c>
      <c r="O30" s="3" t="s">
        <v>24</v>
      </c>
      <c r="P30" s="3" t="s">
        <v>21</v>
      </c>
    </row>
    <row r="31" spans="1:16" s="15" customFormat="1" ht="156.75" customHeight="1" x14ac:dyDescent="0.25">
      <c r="A31" s="3" t="s">
        <v>25</v>
      </c>
      <c r="B31" s="32"/>
      <c r="C31" s="11">
        <v>20230045</v>
      </c>
      <c r="D31" s="14" t="s">
        <v>60</v>
      </c>
      <c r="E31" s="12" t="s">
        <v>27</v>
      </c>
      <c r="F31" s="3">
        <v>8</v>
      </c>
      <c r="G31" s="4" t="s">
        <v>47</v>
      </c>
      <c r="H31" s="7" t="s">
        <v>67</v>
      </c>
      <c r="I31" s="8">
        <v>3821</v>
      </c>
      <c r="J31" s="8">
        <f t="shared" ref="J31" si="26">I31*F31</f>
        <v>30568</v>
      </c>
      <c r="K31" s="7" t="s">
        <v>68</v>
      </c>
      <c r="L31" s="21" t="s">
        <v>69</v>
      </c>
      <c r="M31" s="21" t="s">
        <v>70</v>
      </c>
      <c r="N31" s="3" t="s">
        <v>28</v>
      </c>
      <c r="O31" s="3" t="s">
        <v>24</v>
      </c>
      <c r="P31" s="3" t="s">
        <v>21</v>
      </c>
    </row>
    <row r="32" spans="1:16" s="15" customFormat="1" ht="156.75" customHeight="1" x14ac:dyDescent="0.25">
      <c r="A32" s="3" t="s">
        <v>25</v>
      </c>
      <c r="B32" s="33"/>
      <c r="C32" s="11">
        <v>20230045</v>
      </c>
      <c r="D32" s="14" t="s">
        <v>63</v>
      </c>
      <c r="E32" s="12" t="s">
        <v>27</v>
      </c>
      <c r="F32" s="3">
        <v>2</v>
      </c>
      <c r="G32" s="4" t="s">
        <v>33</v>
      </c>
      <c r="H32" s="7" t="s">
        <v>67</v>
      </c>
      <c r="I32" s="8">
        <v>42597</v>
      </c>
      <c r="J32" s="8">
        <f t="shared" ref="J32" si="27">I32*F32</f>
        <v>85194</v>
      </c>
      <c r="K32" s="7" t="s">
        <v>68</v>
      </c>
      <c r="L32" s="21" t="s">
        <v>69</v>
      </c>
      <c r="M32" s="21" t="s">
        <v>70</v>
      </c>
      <c r="N32" s="3" t="s">
        <v>28</v>
      </c>
      <c r="O32" s="3" t="s">
        <v>24</v>
      </c>
      <c r="P32" s="3" t="s">
        <v>21</v>
      </c>
    </row>
    <row r="33" spans="1:16" ht="20.25" customHeight="1" x14ac:dyDescent="0.25">
      <c r="A33" s="30" t="s">
        <v>7</v>
      </c>
      <c r="B33" s="30"/>
      <c r="C33" s="30"/>
      <c r="D33" s="30"/>
      <c r="E33" s="30"/>
      <c r="F33" s="30"/>
      <c r="G33" s="30"/>
      <c r="H33" s="30"/>
      <c r="I33" s="5"/>
      <c r="J33" s="16"/>
      <c r="K33" s="5"/>
      <c r="L33" s="5"/>
    </row>
    <row r="34" spans="1:16" ht="27.75" customHeight="1" x14ac:dyDescent="0.25">
      <c r="A34" s="25" t="s">
        <v>8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6" ht="132" customHeight="1" x14ac:dyDescent="0.25">
      <c r="A35" s="25" t="s">
        <v>16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1:16" ht="81.75" customHeight="1" x14ac:dyDescent="0.25">
      <c r="A36" s="25" t="s">
        <v>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16" ht="20.25" customHeight="1" x14ac:dyDescent="0.25">
      <c r="A37" s="24" t="s">
        <v>10</v>
      </c>
      <c r="B37" s="24"/>
      <c r="C37" s="24"/>
      <c r="D37" s="24"/>
      <c r="E37" s="24"/>
      <c r="F37" s="24"/>
      <c r="G37" s="24"/>
      <c r="H37" s="24"/>
      <c r="I37" s="24"/>
      <c r="J37" s="5"/>
      <c r="K37" s="6"/>
      <c r="L37" s="6"/>
    </row>
    <row r="38" spans="1:16" ht="27.75" customHeight="1" x14ac:dyDescent="0.25">
      <c r="A38" s="25" t="s">
        <v>11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</row>
    <row r="39" spans="1:16" ht="27.6" customHeight="1" x14ac:dyDescent="0.25"/>
    <row r="40" spans="1:16" x14ac:dyDescent="0.25">
      <c r="A40" s="22" t="s">
        <v>26</v>
      </c>
      <c r="B40" s="22"/>
      <c r="C40" s="22"/>
      <c r="D40" s="22"/>
      <c r="E40" s="22"/>
      <c r="F40" s="22"/>
      <c r="H40" s="5"/>
    </row>
    <row r="41" spans="1:16" x14ac:dyDescent="0.25">
      <c r="A41" s="10"/>
      <c r="B41" s="10"/>
      <c r="C41" s="10"/>
      <c r="D41" s="10"/>
      <c r="E41" s="10"/>
      <c r="F41" s="10"/>
    </row>
    <row r="42" spans="1:16" x14ac:dyDescent="0.25">
      <c r="A42" s="10"/>
      <c r="B42" s="10"/>
      <c r="C42" s="10"/>
      <c r="D42" s="10"/>
      <c r="E42" s="10"/>
      <c r="F42" s="10"/>
    </row>
    <row r="43" spans="1:16" x14ac:dyDescent="0.25">
      <c r="A43" s="23" t="s">
        <v>29</v>
      </c>
      <c r="B43" s="23"/>
      <c r="C43" s="23"/>
      <c r="D43" s="10"/>
      <c r="E43" s="10"/>
      <c r="F43" s="10"/>
    </row>
  </sheetData>
  <mergeCells count="11">
    <mergeCell ref="A40:F40"/>
    <mergeCell ref="A43:C43"/>
    <mergeCell ref="A37:I37"/>
    <mergeCell ref="A38:P38"/>
    <mergeCell ref="O1:P1"/>
    <mergeCell ref="A2:P2"/>
    <mergeCell ref="A33:H33"/>
    <mergeCell ref="A34:P34"/>
    <mergeCell ref="A36:P36"/>
    <mergeCell ref="A35:P35"/>
    <mergeCell ref="B5:B32"/>
  </mergeCells>
  <phoneticPr fontId="5" type="noConversion"/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2020-03-27T11:48:55Z</dcterms:modified>
</cp:coreProperties>
</file>